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J119" i="1"/>
  <c r="J43" i="1"/>
  <c r="F81" i="1"/>
  <c r="L24" i="1"/>
  <c r="L195" i="1"/>
  <c r="G195" i="1"/>
  <c r="F195" i="1"/>
  <c r="J195" i="1"/>
  <c r="F62" i="1"/>
  <c r="J100" i="1"/>
  <c r="F119" i="1"/>
  <c r="L62" i="1"/>
  <c r="G81" i="1"/>
  <c r="L81" i="1"/>
  <c r="L119" i="1"/>
  <c r="G138" i="1"/>
  <c r="L176" i="1"/>
  <c r="F176" i="1"/>
  <c r="H43" i="1"/>
  <c r="H81" i="1"/>
  <c r="H100" i="1"/>
  <c r="H138" i="1"/>
  <c r="H157" i="1"/>
  <c r="J62" i="1"/>
  <c r="F138" i="1"/>
  <c r="J157" i="1"/>
  <c r="J176" i="1"/>
  <c r="G43" i="1"/>
  <c r="I43" i="1"/>
  <c r="I62" i="1"/>
  <c r="I100" i="1"/>
  <c r="I157" i="1"/>
  <c r="H195" i="1"/>
  <c r="I176" i="1"/>
  <c r="H176" i="1"/>
  <c r="G176" i="1"/>
  <c r="G157" i="1"/>
  <c r="L157" i="1"/>
  <c r="F157" i="1"/>
  <c r="L138" i="1"/>
  <c r="I138" i="1"/>
  <c r="J138" i="1"/>
  <c r="G119" i="1"/>
  <c r="I119" i="1"/>
  <c r="H119" i="1"/>
  <c r="G100" i="1"/>
  <c r="L100" i="1"/>
  <c r="F100" i="1"/>
  <c r="J81" i="1"/>
  <c r="H62" i="1"/>
  <c r="G62" i="1"/>
  <c r="L43" i="1"/>
  <c r="F43" i="1"/>
  <c r="F24" i="1"/>
  <c r="J24" i="1"/>
  <c r="I24" i="1"/>
  <c r="H24" i="1"/>
  <c r="G24" i="1"/>
  <c r="J196" i="1" l="1"/>
  <c r="H196" i="1"/>
  <c r="L196" i="1"/>
  <c r="F196" i="1"/>
  <c r="I196" i="1"/>
  <c r="G196" i="1"/>
</calcChain>
</file>

<file path=xl/sharedStrings.xml><?xml version="1.0" encoding="utf-8"?>
<sst xmlns="http://schemas.openxmlformats.org/spreadsheetml/2006/main" count="242" uniqueCount="70">
  <si>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</si>
  <si>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</si>
  <si>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</si>
  <si>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</si>
  <si>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</si>
  <si>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</si>
  <si>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</si>
  <si>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</si>
  <si>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</si>
  <si>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</si>
  <si>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</si>
  <si>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</si>
  <si>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</si>
  <si>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</si>
  <si>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</si>
  <si>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</si>
  <si>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</si>
  <si>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</si>
  <si>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</si>
  <si>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</si>
  <si>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</si>
  <si>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</si>
  <si>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</si>
  <si>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</si>
  <si>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</si>
  <si>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</si>
  <si>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</si>
  <si>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</si>
  <si>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</si>
  <si>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</si>
  <si>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</si>
  <si>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</si>
  <si>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</si>
  <si>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</si>
  <si>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</si>
  <si>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</si>
  <si>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</si>
  <si>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</si>
  <si>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</si>
  <si>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 xml:space="preserve">Бутерброд с маслом </t>
  </si>
  <si>
    <t xml:space="preserve">яйцо вареное </t>
  </si>
  <si>
    <t>Картофельное пюре</t>
  </si>
  <si>
    <t xml:space="preserve">Голубцы ленивые с соусом </t>
  </si>
  <si>
    <t>Хлеб пшеничный витаминизированный</t>
  </si>
  <si>
    <t xml:space="preserve">Хлеб ржано-пшеничный витаминизированный </t>
  </si>
  <si>
    <t xml:space="preserve">Рис отварной с маслом </t>
  </si>
  <si>
    <t>Зразы рыбные рубленные</t>
  </si>
  <si>
    <t xml:space="preserve">Напиток Яблочный </t>
  </si>
  <si>
    <t xml:space="preserve">Борщ "Сибирский"со сметаной </t>
  </si>
  <si>
    <t xml:space="preserve">Каша "Дружба" с маслом </t>
  </si>
  <si>
    <t>Сок 0,2</t>
  </si>
  <si>
    <t xml:space="preserve">Картофельное пюре </t>
  </si>
  <si>
    <t xml:space="preserve">Капуста тушеная </t>
  </si>
  <si>
    <t xml:space="preserve">Напиток из кураги </t>
  </si>
  <si>
    <t xml:space="preserve">МАОУ СОШ №1 г. Ивделя </t>
  </si>
  <si>
    <t>Хлеб ржано-пшеничный Витаминизированный</t>
  </si>
  <si>
    <t>Директор МАОУ СОШ №1</t>
  </si>
  <si>
    <t>Сташкова И.В.</t>
  </si>
  <si>
    <t>Котлета "Лада" рыбная</t>
  </si>
  <si>
    <t>5-11 кл.</t>
  </si>
  <si>
    <t xml:space="preserve">Каша вязкая молочная рисовая </t>
  </si>
  <si>
    <t xml:space="preserve">Суп "Охотничий" с гречневой крупой </t>
  </si>
  <si>
    <t>Компот из сухофруктов</t>
  </si>
  <si>
    <t>Овощи натуральные (по сезону)</t>
  </si>
  <si>
    <t xml:space="preserve">Напиток витаминизированный </t>
  </si>
  <si>
    <t xml:space="preserve">Суп Картофельный с горохом и гренками </t>
  </si>
  <si>
    <t>99/73</t>
  </si>
  <si>
    <t xml:space="preserve">Макароны отварные с маслом </t>
  </si>
  <si>
    <t xml:space="preserve">Птица отварная 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</si>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</sst>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54</v>
      </c>
      <c r="D1" s="54"/>
      <c r="E1" s="54"/>
      <c r="F1" s="12" t="s">
        <v>15</v>
      </c>
      <c r="G1" s="2" t="s">
        <v>16</v>
      </c>
      <c r="H1" s="55" t="s">
        <v>56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 t="s">
        <v>57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59</v>
      </c>
      <c r="G3" s="2" t="s">
        <v>18</v>
      </c>
      <c r="H3" s="48">
        <v>1</v>
      </c>
      <c r="I3" s="48">
        <v>9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40</v>
      </c>
      <c r="F14" s="43">
        <v>40</v>
      </c>
      <c r="G14" s="43">
        <v>5.0999999999999996</v>
      </c>
      <c r="H14" s="43">
        <v>4.5999999999999996</v>
      </c>
      <c r="I14" s="43">
        <v>0.3</v>
      </c>
      <c r="J14" s="43">
        <v>63</v>
      </c>
      <c r="K14" s="44">
        <v>213</v>
      </c>
      <c r="L14" s="43"/>
    </row>
    <row r="15" spans="1:12" ht="15" x14ac:dyDescent="0.25">
      <c r="A15" s="23"/>
      <c r="B15" s="15"/>
      <c r="C15" s="11"/>
      <c r="D15" s="7" t="s">
        <v>26</v>
      </c>
      <c r="E15" s="39" t="s">
        <v>60</v>
      </c>
      <c r="F15" s="40">
        <v>250</v>
      </c>
      <c r="G15" s="40">
        <v>3.52</v>
      </c>
      <c r="H15" s="40">
        <v>13.22</v>
      </c>
      <c r="I15" s="40">
        <v>12.39</v>
      </c>
      <c r="J15" s="40">
        <v>183.08</v>
      </c>
      <c r="K15" s="41">
        <v>174</v>
      </c>
      <c r="L15" s="40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38</v>
      </c>
      <c r="F18" s="43">
        <v>200</v>
      </c>
      <c r="G18" s="43">
        <v>0</v>
      </c>
      <c r="H18" s="43">
        <v>0</v>
      </c>
      <c r="I18" s="43">
        <v>14.5</v>
      </c>
      <c r="J18" s="43">
        <v>58.1</v>
      </c>
      <c r="K18" s="44">
        <v>430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39</v>
      </c>
      <c r="F19" s="43">
        <v>60</v>
      </c>
      <c r="G19" s="43">
        <v>2</v>
      </c>
      <c r="H19" s="43">
        <v>20.8</v>
      </c>
      <c r="I19" s="43">
        <v>12.4</v>
      </c>
      <c r="J19" s="43">
        <v>215.5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55</v>
      </c>
      <c r="F20" s="43">
        <v>40</v>
      </c>
      <c r="G20" s="43">
        <v>1.7</v>
      </c>
      <c r="H20" s="43">
        <v>0.9</v>
      </c>
      <c r="I20" s="43">
        <v>10.9</v>
      </c>
      <c r="J20" s="43">
        <v>30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590</v>
      </c>
      <c r="G23" s="19">
        <f t="shared" ref="G23:J23" si="2">SUM(G14:G22)</f>
        <v>12.319999999999999</v>
      </c>
      <c r="H23" s="19">
        <f t="shared" si="2"/>
        <v>39.520000000000003</v>
      </c>
      <c r="I23" s="19">
        <f t="shared" si="2"/>
        <v>50.49</v>
      </c>
      <c r="J23" s="19">
        <f t="shared" si="2"/>
        <v>549.68000000000006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590</v>
      </c>
      <c r="G24" s="32">
        <f t="shared" ref="G24:J24" si="4">G13+G23</f>
        <v>12.319999999999999</v>
      </c>
      <c r="H24" s="32">
        <f t="shared" si="4"/>
        <v>39.520000000000003</v>
      </c>
      <c r="I24" s="32">
        <f t="shared" si="4"/>
        <v>50.49</v>
      </c>
      <c r="J24" s="32">
        <f t="shared" si="4"/>
        <v>549.68000000000006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63</v>
      </c>
      <c r="F33" s="43">
        <v>100</v>
      </c>
      <c r="G33" s="43">
        <v>0</v>
      </c>
      <c r="H33" s="43">
        <v>0</v>
      </c>
      <c r="I33" s="43">
        <v>0</v>
      </c>
      <c r="J33" s="43">
        <v>0</v>
      </c>
      <c r="K33" s="44">
        <v>71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61</v>
      </c>
      <c r="F34" s="43">
        <v>250</v>
      </c>
      <c r="G34" s="43">
        <v>3.33</v>
      </c>
      <c r="H34" s="43">
        <v>5.64</v>
      </c>
      <c r="I34" s="43">
        <v>17.739999999999998</v>
      </c>
      <c r="J34" s="43">
        <v>135.22</v>
      </c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62</v>
      </c>
      <c r="F37" s="43">
        <v>200</v>
      </c>
      <c r="G37" s="43">
        <v>0</v>
      </c>
      <c r="H37" s="43">
        <v>0</v>
      </c>
      <c r="I37" s="43">
        <v>4.3</v>
      </c>
      <c r="J37" s="43">
        <v>18</v>
      </c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43</v>
      </c>
      <c r="F38" s="43">
        <v>40</v>
      </c>
      <c r="G38" s="43">
        <v>4.3</v>
      </c>
      <c r="H38" s="43">
        <v>2.2999999999999998</v>
      </c>
      <c r="I38" s="43">
        <v>27.1</v>
      </c>
      <c r="J38" s="43">
        <v>80</v>
      </c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44</v>
      </c>
      <c r="F39" s="43">
        <v>40</v>
      </c>
      <c r="G39" s="43">
        <v>1.7</v>
      </c>
      <c r="H39" s="43">
        <v>0.9</v>
      </c>
      <c r="I39" s="43">
        <v>10.9</v>
      </c>
      <c r="J39" s="43">
        <v>30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630</v>
      </c>
      <c r="G42" s="19">
        <f t="shared" ref="G42" si="10">SUM(G33:G41)</f>
        <v>9.33</v>
      </c>
      <c r="H42" s="19">
        <f t="shared" ref="H42" si="11">SUM(H33:H41)</f>
        <v>8.84</v>
      </c>
      <c r="I42" s="19">
        <f t="shared" ref="I42" si="12">SUM(I33:I41)</f>
        <v>60.04</v>
      </c>
      <c r="J42" s="19">
        <f t="shared" ref="J42:L42" si="13">SUM(J33:J41)</f>
        <v>263.22000000000003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630</v>
      </c>
      <c r="G43" s="32">
        <f t="shared" ref="G43" si="14">G32+G42</f>
        <v>9.33</v>
      </c>
      <c r="H43" s="32">
        <f t="shared" ref="H43" si="15">H32+H42</f>
        <v>8.84</v>
      </c>
      <c r="I43" s="32">
        <f t="shared" ref="I43" si="16">I32+I42</f>
        <v>60.04</v>
      </c>
      <c r="J43" s="32">
        <f t="shared" ref="J43:L43" si="17">J32+J42</f>
        <v>263.22000000000003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63</v>
      </c>
      <c r="F52" s="43">
        <v>100</v>
      </c>
      <c r="G52" s="43">
        <v>0</v>
      </c>
      <c r="H52" s="43">
        <v>0</v>
      </c>
      <c r="I52" s="43">
        <v>1</v>
      </c>
      <c r="J52" s="43">
        <v>0</v>
      </c>
      <c r="K52" s="44">
        <v>71</v>
      </c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 t="s">
        <v>45</v>
      </c>
      <c r="F54" s="43">
        <v>200</v>
      </c>
      <c r="G54" s="43">
        <v>0</v>
      </c>
      <c r="H54" s="43">
        <v>6.5</v>
      </c>
      <c r="I54" s="43">
        <v>0.1</v>
      </c>
      <c r="J54" s="43">
        <v>58.8</v>
      </c>
      <c r="K54" s="44">
        <v>304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46</v>
      </c>
      <c r="F55" s="43">
        <v>100</v>
      </c>
      <c r="G55" s="43">
        <v>13.1</v>
      </c>
      <c r="H55" s="43">
        <v>21.7</v>
      </c>
      <c r="I55" s="43">
        <v>8.8000000000000007</v>
      </c>
      <c r="J55" s="43">
        <v>273.7</v>
      </c>
      <c r="K55" s="44">
        <v>237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47</v>
      </c>
      <c r="F56" s="43">
        <v>200</v>
      </c>
      <c r="G56" s="43">
        <v>0.1</v>
      </c>
      <c r="H56" s="43">
        <v>0.1</v>
      </c>
      <c r="I56" s="43">
        <v>26.4</v>
      </c>
      <c r="J56" s="43">
        <v>108</v>
      </c>
      <c r="K56" s="44">
        <v>438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43</v>
      </c>
      <c r="F57" s="43">
        <v>40</v>
      </c>
      <c r="G57" s="43">
        <v>4.3</v>
      </c>
      <c r="H57" s="43">
        <v>2.2999999999999998</v>
      </c>
      <c r="I57" s="43">
        <v>27.1</v>
      </c>
      <c r="J57" s="43">
        <v>80</v>
      </c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44</v>
      </c>
      <c r="F58" s="43">
        <v>40</v>
      </c>
      <c r="G58" s="43">
        <v>1.7</v>
      </c>
      <c r="H58" s="43">
        <v>0.9</v>
      </c>
      <c r="I58" s="43">
        <v>10.9</v>
      </c>
      <c r="J58" s="43">
        <v>30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680</v>
      </c>
      <c r="G61" s="19">
        <f t="shared" ref="G61" si="22">SUM(G52:G60)</f>
        <v>19.2</v>
      </c>
      <c r="H61" s="19">
        <f t="shared" ref="H61" si="23">SUM(H52:H60)</f>
        <v>31.5</v>
      </c>
      <c r="I61" s="19">
        <f t="shared" ref="I61" si="24">SUM(I52:I60)</f>
        <v>74.3</v>
      </c>
      <c r="J61" s="19">
        <f t="shared" ref="J61:L61" si="25">SUM(J52:J60)</f>
        <v>550.5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680</v>
      </c>
      <c r="G62" s="32">
        <f t="shared" ref="G62" si="26">G51+G61</f>
        <v>19.2</v>
      </c>
      <c r="H62" s="32">
        <f t="shared" ref="H62" si="27">H51+H61</f>
        <v>31.5</v>
      </c>
      <c r="I62" s="32">
        <f t="shared" ref="I62" si="28">I51+I61</f>
        <v>74.3</v>
      </c>
      <c r="J62" s="32">
        <f t="shared" ref="J62:L62" si="29">J51+J61</f>
        <v>550.5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63</v>
      </c>
      <c r="F71" s="43">
        <v>100</v>
      </c>
      <c r="G71" s="43">
        <v>0</v>
      </c>
      <c r="H71" s="43">
        <v>0</v>
      </c>
      <c r="I71" s="43">
        <v>1</v>
      </c>
      <c r="J71" s="43">
        <v>0</v>
      </c>
      <c r="K71" s="44">
        <v>71</v>
      </c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41</v>
      </c>
      <c r="F73" s="43">
        <v>200</v>
      </c>
      <c r="G73" s="43">
        <v>3.8</v>
      </c>
      <c r="H73" s="43">
        <v>20.7</v>
      </c>
      <c r="I73" s="43">
        <v>25.1</v>
      </c>
      <c r="J73" s="43">
        <v>302.10000000000002</v>
      </c>
      <c r="K73" s="44">
        <v>128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42</v>
      </c>
      <c r="F74" s="43">
        <v>150</v>
      </c>
      <c r="G74" s="43">
        <v>8.6</v>
      </c>
      <c r="H74" s="43">
        <v>9.3000000000000007</v>
      </c>
      <c r="I74" s="43">
        <v>3.2</v>
      </c>
      <c r="J74" s="43">
        <v>131.9</v>
      </c>
      <c r="K74" s="44">
        <v>298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64</v>
      </c>
      <c r="F75" s="43">
        <v>200</v>
      </c>
      <c r="G75" s="43">
        <v>0</v>
      </c>
      <c r="H75" s="43">
        <v>0</v>
      </c>
      <c r="I75" s="43">
        <v>4.28</v>
      </c>
      <c r="J75" s="43">
        <v>18</v>
      </c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40</v>
      </c>
      <c r="G76" s="43">
        <v>4.3</v>
      </c>
      <c r="H76" s="43">
        <v>2.2999999999999998</v>
      </c>
      <c r="I76" s="43">
        <v>27.1</v>
      </c>
      <c r="J76" s="43">
        <v>80</v>
      </c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44</v>
      </c>
      <c r="F77" s="43">
        <v>40</v>
      </c>
      <c r="G77" s="43">
        <v>1.7</v>
      </c>
      <c r="H77" s="43">
        <v>0.9</v>
      </c>
      <c r="I77" s="43">
        <v>10.9</v>
      </c>
      <c r="J77" s="43">
        <v>30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730</v>
      </c>
      <c r="G80" s="19">
        <f t="shared" ref="G80" si="34">SUM(G71:G79)</f>
        <v>18.399999999999999</v>
      </c>
      <c r="H80" s="19">
        <f t="shared" ref="H80" si="35">SUM(H71:H79)</f>
        <v>33.199999999999996</v>
      </c>
      <c r="I80" s="19">
        <f t="shared" ref="I80" si="36">SUM(I71:I79)</f>
        <v>71.58</v>
      </c>
      <c r="J80" s="19">
        <f t="shared" ref="J80:L80" si="37">SUM(J71:J79)</f>
        <v>562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730</v>
      </c>
      <c r="G81" s="32">
        <f t="shared" ref="G81" si="38">G70+G80</f>
        <v>18.399999999999999</v>
      </c>
      <c r="H81" s="32">
        <f t="shared" ref="H81" si="39">H70+H80</f>
        <v>33.199999999999996</v>
      </c>
      <c r="I81" s="32">
        <f t="shared" ref="I81" si="40">I70+I80</f>
        <v>71.58</v>
      </c>
      <c r="J81" s="32">
        <f t="shared" ref="J81:L81" si="41">J70+J80</f>
        <v>562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63</v>
      </c>
      <c r="F90" s="43">
        <v>100</v>
      </c>
      <c r="G90" s="43">
        <v>0</v>
      </c>
      <c r="H90" s="43">
        <v>0</v>
      </c>
      <c r="I90" s="43">
        <v>1</v>
      </c>
      <c r="J90" s="43">
        <v>0</v>
      </c>
      <c r="K90" s="44">
        <v>71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48</v>
      </c>
      <c r="F91" s="43">
        <v>250</v>
      </c>
      <c r="G91" s="43">
        <v>1.5</v>
      </c>
      <c r="H91" s="43">
        <v>4.5999999999999996</v>
      </c>
      <c r="I91" s="43">
        <v>9</v>
      </c>
      <c r="J91" s="43">
        <v>84.1</v>
      </c>
      <c r="K91" s="44">
        <v>80</v>
      </c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38</v>
      </c>
      <c r="F94" s="43">
        <v>200</v>
      </c>
      <c r="G94" s="43">
        <v>0</v>
      </c>
      <c r="H94" s="43">
        <v>0</v>
      </c>
      <c r="I94" s="43">
        <v>14.5</v>
      </c>
      <c r="J94" s="43">
        <v>58.1</v>
      </c>
      <c r="K94" s="44">
        <v>430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43</v>
      </c>
      <c r="F95" s="43">
        <v>40</v>
      </c>
      <c r="G95" s="43">
        <v>4.3</v>
      </c>
      <c r="H95" s="43">
        <v>2.2999999999999998</v>
      </c>
      <c r="I95" s="43">
        <v>27.1</v>
      </c>
      <c r="J95" s="43">
        <v>80</v>
      </c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44</v>
      </c>
      <c r="F96" s="43">
        <v>40</v>
      </c>
      <c r="G96" s="43">
        <v>1.7</v>
      </c>
      <c r="H96" s="43">
        <v>0.9</v>
      </c>
      <c r="I96" s="43">
        <v>10.9</v>
      </c>
      <c r="J96" s="43">
        <v>30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630</v>
      </c>
      <c r="G99" s="19">
        <f t="shared" ref="G99" si="46">SUM(G90:G98)</f>
        <v>7.5</v>
      </c>
      <c r="H99" s="19">
        <f t="shared" ref="H99" si="47">SUM(H90:H98)</f>
        <v>7.8</v>
      </c>
      <c r="I99" s="19">
        <f t="shared" ref="I99" si="48">SUM(I90:I98)</f>
        <v>62.5</v>
      </c>
      <c r="J99" s="19">
        <f t="shared" ref="J99:L99" si="49">SUM(J90:J98)</f>
        <v>252.2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630</v>
      </c>
      <c r="G100" s="32">
        <f t="shared" ref="G100" si="50">G89+G99</f>
        <v>7.5</v>
      </c>
      <c r="H100" s="32">
        <f t="shared" ref="H100" si="51">H89+H99</f>
        <v>7.8</v>
      </c>
      <c r="I100" s="32">
        <f t="shared" ref="I100" si="52">I89+I99</f>
        <v>62.5</v>
      </c>
      <c r="J100" s="32">
        <f t="shared" ref="J100:L100" si="53">J89+J99</f>
        <v>252.2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50</v>
      </c>
      <c r="F109" s="43">
        <v>200</v>
      </c>
      <c r="G109" s="43">
        <v>0</v>
      </c>
      <c r="H109" s="43">
        <v>0</v>
      </c>
      <c r="I109" s="43">
        <v>13</v>
      </c>
      <c r="J109" s="43">
        <v>1</v>
      </c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49</v>
      </c>
      <c r="F110" s="43">
        <v>250</v>
      </c>
      <c r="G110" s="43">
        <v>5.6</v>
      </c>
      <c r="H110" s="43">
        <v>9</v>
      </c>
      <c r="I110" s="43">
        <v>0</v>
      </c>
      <c r="J110" s="43">
        <v>23.4</v>
      </c>
      <c r="K110" s="44">
        <v>190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200</v>
      </c>
      <c r="G113" s="43">
        <v>0</v>
      </c>
      <c r="H113" s="43">
        <v>0</v>
      </c>
      <c r="I113" s="43">
        <v>14.5</v>
      </c>
      <c r="J113" s="43">
        <v>58.1</v>
      </c>
      <c r="K113" s="44">
        <v>430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39</v>
      </c>
      <c r="F114" s="43">
        <v>60</v>
      </c>
      <c r="G114" s="43">
        <v>0.12</v>
      </c>
      <c r="H114" s="43">
        <v>19.8</v>
      </c>
      <c r="I114" s="43">
        <v>0.19</v>
      </c>
      <c r="J114" s="43">
        <v>179.58199999999999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44</v>
      </c>
      <c r="F115" s="43">
        <v>40</v>
      </c>
      <c r="G115" s="43">
        <v>1.7</v>
      </c>
      <c r="H115" s="43">
        <v>0.9</v>
      </c>
      <c r="I115" s="43">
        <v>10.9</v>
      </c>
      <c r="J115" s="43">
        <v>30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750</v>
      </c>
      <c r="G118" s="19">
        <f t="shared" ref="G118:J118" si="56">SUM(G109:G117)</f>
        <v>7.42</v>
      </c>
      <c r="H118" s="19">
        <f t="shared" si="56"/>
        <v>29.7</v>
      </c>
      <c r="I118" s="19">
        <f t="shared" si="56"/>
        <v>38.590000000000003</v>
      </c>
      <c r="J118" s="19">
        <f t="shared" si="56"/>
        <v>292.08199999999999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750</v>
      </c>
      <c r="G119" s="32">
        <f t="shared" ref="G119" si="58">G108+G118</f>
        <v>7.42</v>
      </c>
      <c r="H119" s="32">
        <f t="shared" ref="H119" si="59">H108+H118</f>
        <v>29.7</v>
      </c>
      <c r="I119" s="32">
        <f t="shared" ref="I119" si="60">I108+I118</f>
        <v>38.590000000000003</v>
      </c>
      <c r="J119" s="32">
        <f t="shared" ref="J119:L119" si="61">J108+J118</f>
        <v>292.08199999999999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63</v>
      </c>
      <c r="F128" s="43">
        <v>100</v>
      </c>
      <c r="G128" s="43">
        <v>0</v>
      </c>
      <c r="H128" s="43">
        <v>0</v>
      </c>
      <c r="I128" s="43">
        <v>1</v>
      </c>
      <c r="J128" s="43">
        <v>0</v>
      </c>
      <c r="K128" s="44">
        <v>71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65</v>
      </c>
      <c r="F129" s="43">
        <v>260</v>
      </c>
      <c r="G129" s="43">
        <v>6.55</v>
      </c>
      <c r="H129" s="43">
        <v>4.9800000000000004</v>
      </c>
      <c r="I129" s="43">
        <v>23.95</v>
      </c>
      <c r="J129" s="43">
        <v>154.5</v>
      </c>
      <c r="K129" s="44" t="s">
        <v>66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43</v>
      </c>
      <c r="F133" s="43">
        <v>40</v>
      </c>
      <c r="G133" s="43">
        <v>4.3</v>
      </c>
      <c r="H133" s="43">
        <v>2.2999999999999998</v>
      </c>
      <c r="I133" s="43">
        <v>27.1</v>
      </c>
      <c r="J133" s="43">
        <v>80</v>
      </c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44</v>
      </c>
      <c r="F134" s="43">
        <v>40</v>
      </c>
      <c r="G134" s="43">
        <v>1.7</v>
      </c>
      <c r="H134" s="43">
        <v>0.9</v>
      </c>
      <c r="I134" s="43">
        <v>10.9</v>
      </c>
      <c r="J134" s="43">
        <v>30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440</v>
      </c>
      <c r="G137" s="19">
        <f t="shared" ref="G137:J137" si="64">SUM(G128:G136)</f>
        <v>12.549999999999999</v>
      </c>
      <c r="H137" s="19">
        <f t="shared" si="64"/>
        <v>8.18</v>
      </c>
      <c r="I137" s="19">
        <f t="shared" si="64"/>
        <v>62.949999999999996</v>
      </c>
      <c r="J137" s="19">
        <f t="shared" si="64"/>
        <v>264.5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440</v>
      </c>
      <c r="G138" s="32">
        <f t="shared" ref="G138" si="66">G127+G137</f>
        <v>12.549999999999999</v>
      </c>
      <c r="H138" s="32">
        <f t="shared" ref="H138" si="67">H127+H137</f>
        <v>8.18</v>
      </c>
      <c r="I138" s="32">
        <f t="shared" ref="I138" si="68">I127+I137</f>
        <v>62.949999999999996</v>
      </c>
      <c r="J138" s="32">
        <f t="shared" ref="J138:L138" si="69">J127+J137</f>
        <v>264.5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63</v>
      </c>
      <c r="F147" s="43">
        <v>100</v>
      </c>
      <c r="G147" s="43">
        <v>0</v>
      </c>
      <c r="H147" s="43">
        <v>0</v>
      </c>
      <c r="I147" s="43">
        <v>1</v>
      </c>
      <c r="J147" s="43">
        <v>0</v>
      </c>
      <c r="K147" s="44">
        <v>71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67</v>
      </c>
      <c r="F149" s="43">
        <v>200</v>
      </c>
      <c r="G149" s="43">
        <v>7.52</v>
      </c>
      <c r="H149" s="43">
        <v>9.77</v>
      </c>
      <c r="I149" s="43">
        <v>47.96</v>
      </c>
      <c r="J149" s="43">
        <v>310.04000000000002</v>
      </c>
      <c r="K149" s="44">
        <v>202.1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68</v>
      </c>
      <c r="F150" s="43">
        <v>105</v>
      </c>
      <c r="G150" s="43">
        <v>28.2</v>
      </c>
      <c r="H150" s="43">
        <v>7.2</v>
      </c>
      <c r="I150" s="43">
        <v>0.8</v>
      </c>
      <c r="J150" s="43">
        <v>182</v>
      </c>
      <c r="K150" s="44">
        <v>307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38</v>
      </c>
      <c r="F151" s="43">
        <v>200</v>
      </c>
      <c r="G151" s="43">
        <v>0</v>
      </c>
      <c r="H151" s="43">
        <v>0</v>
      </c>
      <c r="I151" s="43">
        <v>14.5</v>
      </c>
      <c r="J151" s="43">
        <v>58.1</v>
      </c>
      <c r="K151" s="44">
        <v>430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40</v>
      </c>
      <c r="G152" s="43">
        <v>4.3</v>
      </c>
      <c r="H152" s="43">
        <v>2.2999999999999998</v>
      </c>
      <c r="I152" s="43">
        <v>27.1</v>
      </c>
      <c r="J152" s="43">
        <v>80</v>
      </c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44</v>
      </c>
      <c r="F153" s="43">
        <v>40</v>
      </c>
      <c r="G153" s="43">
        <v>1.7</v>
      </c>
      <c r="H153" s="43">
        <v>0.9</v>
      </c>
      <c r="I153" s="43">
        <v>10.9</v>
      </c>
      <c r="J153" s="43">
        <v>30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685</v>
      </c>
      <c r="G156" s="19">
        <f t="shared" ref="G156:J156" si="72">SUM(G147:G155)</f>
        <v>41.72</v>
      </c>
      <c r="H156" s="19">
        <f t="shared" si="72"/>
        <v>20.169999999999998</v>
      </c>
      <c r="I156" s="19">
        <f t="shared" si="72"/>
        <v>102.25999999999999</v>
      </c>
      <c r="J156" s="19">
        <f t="shared" si="72"/>
        <v>660.14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685</v>
      </c>
      <c r="G157" s="32">
        <f t="shared" ref="G157" si="74">G146+G156</f>
        <v>41.72</v>
      </c>
      <c r="H157" s="32">
        <f t="shared" ref="H157" si="75">H146+H156</f>
        <v>20.169999999999998</v>
      </c>
      <c r="I157" s="32">
        <f t="shared" ref="I157" si="76">I146+I156</f>
        <v>102.25999999999999</v>
      </c>
      <c r="J157" s="32">
        <f t="shared" ref="J157:L157" si="77">J146+J156</f>
        <v>660.14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63</v>
      </c>
      <c r="F166" s="43">
        <v>100</v>
      </c>
      <c r="G166" s="43">
        <v>0</v>
      </c>
      <c r="H166" s="43">
        <v>0</v>
      </c>
      <c r="I166" s="43">
        <v>1</v>
      </c>
      <c r="J166" s="43">
        <v>0</v>
      </c>
      <c r="K166" s="44">
        <v>71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51</v>
      </c>
      <c r="F167" s="43">
        <v>150</v>
      </c>
      <c r="G167" s="43">
        <v>2.5</v>
      </c>
      <c r="H167" s="43">
        <v>12.1</v>
      </c>
      <c r="I167" s="43">
        <v>14.7</v>
      </c>
      <c r="J167" s="43">
        <v>177.8</v>
      </c>
      <c r="K167" s="44">
        <v>128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52</v>
      </c>
      <c r="F168" s="43">
        <v>50</v>
      </c>
      <c r="G168" s="43">
        <v>0.6</v>
      </c>
      <c r="H168" s="43">
        <v>1.4</v>
      </c>
      <c r="I168" s="43">
        <v>10.1</v>
      </c>
      <c r="J168" s="43">
        <v>55.9</v>
      </c>
      <c r="K168" s="44">
        <v>346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58</v>
      </c>
      <c r="F169" s="43">
        <v>100</v>
      </c>
      <c r="G169" s="43">
        <v>5.3</v>
      </c>
      <c r="H169" s="43">
        <v>16.5</v>
      </c>
      <c r="I169" s="43">
        <v>6.7</v>
      </c>
      <c r="J169" s="43">
        <v>192.5</v>
      </c>
      <c r="K169" s="44">
        <v>283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53</v>
      </c>
      <c r="F170" s="43">
        <v>200</v>
      </c>
      <c r="G170" s="43">
        <v>1</v>
      </c>
      <c r="H170" s="43">
        <v>0</v>
      </c>
      <c r="I170" s="43">
        <v>28.2</v>
      </c>
      <c r="J170" s="43">
        <v>119</v>
      </c>
      <c r="K170" s="44">
        <v>440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43</v>
      </c>
      <c r="F171" s="43">
        <v>40</v>
      </c>
      <c r="G171" s="43">
        <v>4.3</v>
      </c>
      <c r="H171" s="43">
        <v>2.2999999999999998</v>
      </c>
      <c r="I171" s="43">
        <v>27.1</v>
      </c>
      <c r="J171" s="43">
        <v>80</v>
      </c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44</v>
      </c>
      <c r="F172" s="43">
        <v>40</v>
      </c>
      <c r="G172" s="43">
        <v>1.7</v>
      </c>
      <c r="H172" s="43">
        <v>0.9</v>
      </c>
      <c r="I172" s="43">
        <v>10.9</v>
      </c>
      <c r="J172" s="43">
        <v>30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680</v>
      </c>
      <c r="G175" s="19">
        <f t="shared" ref="G175:J175" si="80">SUM(G166:G174)</f>
        <v>15.399999999999999</v>
      </c>
      <c r="H175" s="19">
        <f t="shared" si="80"/>
        <v>33.199999999999996</v>
      </c>
      <c r="I175" s="19">
        <f t="shared" si="80"/>
        <v>98.700000000000017</v>
      </c>
      <c r="J175" s="19">
        <f t="shared" si="80"/>
        <v>655.20000000000005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680</v>
      </c>
      <c r="G176" s="32">
        <f t="shared" ref="G176" si="82">G165+G175</f>
        <v>15.399999999999999</v>
      </c>
      <c r="H176" s="32">
        <f t="shared" ref="H176" si="83">H165+H175</f>
        <v>33.199999999999996</v>
      </c>
      <c r="I176" s="32">
        <f t="shared" ref="I176" si="84">I165+I175</f>
        <v>98.700000000000017</v>
      </c>
      <c r="J176" s="32">
        <f t="shared" ref="J176:L176" si="85">J165+J175</f>
        <v>655.20000000000005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63</v>
      </c>
      <c r="F185" s="43">
        <v>100</v>
      </c>
      <c r="G185" s="43">
        <v>0</v>
      </c>
      <c r="H185" s="43">
        <v>0</v>
      </c>
      <c r="I185" s="43">
        <v>1</v>
      </c>
      <c r="J185" s="43">
        <v>0</v>
      </c>
      <c r="K185" s="44">
        <v>71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69</v>
      </c>
      <c r="F186" s="43">
        <v>250</v>
      </c>
      <c r="G186" s="43">
        <v>2.2200000000000002</v>
      </c>
      <c r="H186" s="43">
        <v>5.22</v>
      </c>
      <c r="I186" s="43">
        <v>16.420000000000002</v>
      </c>
      <c r="J186" s="43">
        <v>122.17</v>
      </c>
      <c r="K186" s="44">
        <v>96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53</v>
      </c>
      <c r="F189" s="43">
        <v>200</v>
      </c>
      <c r="G189" s="43">
        <v>1</v>
      </c>
      <c r="H189" s="43">
        <v>0</v>
      </c>
      <c r="I189" s="43">
        <v>28.2</v>
      </c>
      <c r="J189" s="43">
        <v>119</v>
      </c>
      <c r="K189" s="44">
        <v>440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40</v>
      </c>
      <c r="G190" s="43">
        <v>4.3</v>
      </c>
      <c r="H190" s="43">
        <v>2.2999999999999998</v>
      </c>
      <c r="I190" s="43">
        <v>27.1</v>
      </c>
      <c r="J190" s="43">
        <v>80</v>
      </c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44</v>
      </c>
      <c r="F191" s="43">
        <v>40</v>
      </c>
      <c r="G191" s="43">
        <v>1.7</v>
      </c>
      <c r="H191" s="43">
        <v>0.9</v>
      </c>
      <c r="I191" s="43">
        <v>10.9</v>
      </c>
      <c r="J191" s="43">
        <v>30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630</v>
      </c>
      <c r="G194" s="19">
        <f>SUM(G185:G193)</f>
        <v>9.2199999999999989</v>
      </c>
      <c r="H194" s="19">
        <f>SUM(H185:H193)</f>
        <v>8.42</v>
      </c>
      <c r="I194" s="19">
        <f>SUM(I185:I193)</f>
        <v>83.62</v>
      </c>
      <c r="J194" s="19">
        <f>SUM(J185:J193)</f>
        <v>351.17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630</v>
      </c>
      <c r="G195" s="32">
        <f t="shared" ref="G195" si="88">G184+G194</f>
        <v>9.2199999999999989</v>
      </c>
      <c r="H195" s="32">
        <f t="shared" ref="H195" si="89">H184+H194</f>
        <v>8.42</v>
      </c>
      <c r="I195" s="32">
        <f t="shared" ref="I195" si="90">I184+I194</f>
        <v>83.62</v>
      </c>
      <c r="J195" s="32">
        <f t="shared" ref="J195:L195" si="91">J184+J194</f>
        <v>351.17</v>
      </c>
      <c r="K195" s="32"/>
      <c r="L195" s="32">
        <f t="shared" si="91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644.5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15.306000000000001</v>
      </c>
      <c r="H196" s="34">
        <f t="shared" si="92"/>
        <v>22.052999999999997</v>
      </c>
      <c r="I196" s="34">
        <f t="shared" si="92"/>
        <v>70.503000000000014</v>
      </c>
      <c r="J196" s="34">
        <f t="shared" si="92"/>
        <v>440.06920000000002</v>
      </c>
      <c r="K196" s="34"/>
      <c r="L196" s="34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dcterms:created xsi:type="dcterms:W3CDTF">2022-05-16T14:23:56Z</dcterms:created>
  <dcterms:modified xsi:type="dcterms:W3CDTF">2025-09-03T08:30:51Z</dcterms:modified>
</cp:coreProperties>
</file>