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\Desktop\для выгрузки на сайт\КАЛЕНДАРЬ ПИТАНИЯ 2026\"/>
    </mc:Choice>
  </mc:AlternateContent>
  <bookViews>
    <workbookView xWindow="0" yWindow="0" windowWidth="2370" windowHeight="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J43" i="1"/>
  <c r="F81" i="1"/>
  <c r="J119" i="1"/>
  <c r="L195" i="1"/>
  <c r="G195" i="1"/>
  <c r="F195" i="1"/>
  <c r="J195" i="1"/>
  <c r="F62" i="1"/>
  <c r="J100" i="1"/>
  <c r="F119" i="1"/>
  <c r="L62" i="1"/>
  <c r="G81" i="1"/>
  <c r="L81" i="1"/>
  <c r="L119" i="1"/>
  <c r="G138" i="1"/>
  <c r="L176" i="1"/>
  <c r="F176" i="1"/>
  <c r="H43" i="1"/>
  <c r="H81" i="1"/>
  <c r="H100" i="1"/>
  <c r="H138" i="1"/>
  <c r="H157" i="1"/>
  <c r="J62" i="1"/>
  <c r="F138" i="1"/>
  <c r="J157" i="1"/>
  <c r="J176" i="1"/>
  <c r="G43" i="1"/>
  <c r="I43" i="1"/>
  <c r="I62" i="1"/>
  <c r="I100" i="1"/>
  <c r="I157" i="1"/>
  <c r="H195" i="1"/>
  <c r="I176" i="1"/>
  <c r="H176" i="1"/>
  <c r="G176" i="1"/>
  <c r="G157" i="1"/>
  <c r="L157" i="1"/>
  <c r="F157" i="1"/>
  <c r="L138" i="1"/>
  <c r="I138" i="1"/>
  <c r="J138" i="1"/>
  <c r="G119" i="1"/>
  <c r="I119" i="1"/>
  <c r="H119" i="1"/>
  <c r="G100" i="1"/>
  <c r="L100" i="1"/>
  <c r="F100" i="1"/>
  <c r="J81" i="1"/>
  <c r="H62" i="1"/>
  <c r="G62" i="1"/>
  <c r="L43" i="1"/>
  <c r="F43" i="1"/>
  <c r="F24" i="1"/>
  <c r="J24" i="1"/>
  <c r="I24" i="1"/>
  <c r="H24" i="1"/>
  <c r="G24" i="1"/>
  <c r="H196" i="1" l="1"/>
  <c r="L196" i="1"/>
  <c r="F196" i="1"/>
  <c r="J196" i="1"/>
  <c r="I196" i="1"/>
  <c r="G196" i="1"/>
</calcChain>
</file>

<file path=xl/sharedStrings.xml><?xml version="1.0" encoding="utf-8"?>
<sst xmlns="http://schemas.openxmlformats.org/spreadsheetml/2006/main" count="263" uniqueCount="74">
  <si>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</si>
  <si>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</si>
  <si>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</si>
  <si>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</si>
  <si>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</si>
  <si>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</si>
  <si>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</si>
  <si>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</si>
  <si>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</si>
  <si>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</si>
  <si>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</si>
  <si>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</si>
  <si>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</si>
  <si>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</si>
  <si>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</si>
  <si>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</si>
  <si>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</si>
  <si>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</si>
  <si>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</si>
  <si>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</si>
  <si>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</si>
  <si>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</si>
  <si>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</si>
  <si>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</si>
  <si>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</si>
  <si>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</si>
  <si>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</si>
  <si>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</si>
  <si>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</si>
  <si>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</si>
  <si>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</si>
  <si>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</si>
  <si>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</si>
  <si>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</si>
  <si>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</si>
  <si>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</si>
  <si>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</si>
  <si>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</si>
  <si>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</si>
  <si>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>Хлеб пшеничный витаминизированный</t>
  </si>
  <si>
    <t xml:space="preserve">Хлеб ржано-пшеничный витаминизированный </t>
  </si>
  <si>
    <t xml:space="preserve">Рис отварной с маслом </t>
  </si>
  <si>
    <t>Зразы рыбные рубленные</t>
  </si>
  <si>
    <t xml:space="preserve">Напиток Яблочный </t>
  </si>
  <si>
    <t xml:space="preserve">Компот из сухофруктов </t>
  </si>
  <si>
    <t xml:space="preserve">Борщ "Сибирский"со сметаной </t>
  </si>
  <si>
    <t xml:space="preserve">Каша "Дружба" с маслом </t>
  </si>
  <si>
    <t>Сок 0,2</t>
  </si>
  <si>
    <t>МАОУ СОШ №1г. Ивделя</t>
  </si>
  <si>
    <t>Директор МАОУ СОШ №1 г. Ивделя</t>
  </si>
  <si>
    <t>Сташкова И.В.</t>
  </si>
  <si>
    <t>Напиток из кураги</t>
  </si>
  <si>
    <t xml:space="preserve">КАША ВЯЗКАЯ МОЛОЧНАЯ РИСОВАЯ </t>
  </si>
  <si>
    <t xml:space="preserve">БУТЕРБРОД С МАСЛОМ </t>
  </si>
  <si>
    <t xml:space="preserve">ЧАЙ С САХАРМ </t>
  </si>
  <si>
    <t xml:space="preserve">ХЛЕБ " СИЛА" ВИТАМИНИЗИРОВАННЫЙ </t>
  </si>
  <si>
    <t xml:space="preserve">ЯЙЦО ВАРЕНОЕ </t>
  </si>
  <si>
    <t>СУП "ОХОТНИЧИЙ С ГРЕЧНЕВОЙ КРУПОЙ"</t>
  </si>
  <si>
    <t>КОМПОТ ИЗ СУХОФРУКТОВ</t>
  </si>
  <si>
    <t xml:space="preserve">хлеб </t>
  </si>
  <si>
    <t>ОВОЩИ НАТУРАЛЬНЫЕ (ПО СЕЗОНУ)</t>
  </si>
  <si>
    <t xml:space="preserve">ПЮРЕ КАРТОФЕЛЬНОЕ </t>
  </si>
  <si>
    <t xml:space="preserve">ГОЛУБЦЫ ЛЕНИВЫЕ С СОУСОМ </t>
  </si>
  <si>
    <t>Бутерброд с маслом</t>
  </si>
  <si>
    <t xml:space="preserve">Суп картофельный с горохом и гренками </t>
  </si>
  <si>
    <t>99/73</t>
  </si>
  <si>
    <t xml:space="preserve">Напиток витаминизированный </t>
  </si>
  <si>
    <t xml:space="preserve">Макароны отварные с маслом </t>
  </si>
  <si>
    <t xml:space="preserve">гарнир </t>
  </si>
  <si>
    <t xml:space="preserve">Птица отварная с маслом </t>
  </si>
  <si>
    <t xml:space="preserve">Сложный гарнир </t>
  </si>
  <si>
    <t>Котлета рыбная "Лада"</t>
  </si>
  <si>
    <t>РАССОЛЬНИК ЛЕНИНГРАДСКИЙ</t>
  </si>
  <si>
    <t>1-4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</si>
</sst>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7" sqref="F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48</v>
      </c>
      <c r="D1" s="51"/>
      <c r="E1" s="51"/>
      <c r="F1" s="12" t="s">
        <v>15</v>
      </c>
      <c r="G1" s="2" t="s">
        <v>16</v>
      </c>
      <c r="H1" s="52" t="s">
        <v>49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17</v>
      </c>
      <c r="H2" s="52" t="s">
        <v>50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73</v>
      </c>
      <c r="G3" s="2" t="s">
        <v>18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52</v>
      </c>
      <c r="F6" s="40">
        <v>200</v>
      </c>
      <c r="G6" s="40">
        <v>2.82</v>
      </c>
      <c r="H6" s="40">
        <v>10.56</v>
      </c>
      <c r="I6" s="40">
        <v>9.93</v>
      </c>
      <c r="J6" s="40">
        <v>146.4</v>
      </c>
      <c r="K6" s="41">
        <v>174</v>
      </c>
      <c r="L6" s="40"/>
    </row>
    <row r="7" spans="1:12" ht="15" x14ac:dyDescent="0.25">
      <c r="A7" s="23"/>
      <c r="B7" s="15"/>
      <c r="C7" s="11"/>
      <c r="D7" s="6"/>
      <c r="E7" s="42" t="s">
        <v>53</v>
      </c>
      <c r="F7" s="43">
        <v>60</v>
      </c>
      <c r="G7" s="43">
        <v>0.1</v>
      </c>
      <c r="H7" s="43">
        <v>16.5</v>
      </c>
      <c r="I7" s="43">
        <v>0.16</v>
      </c>
      <c r="J7" s="43">
        <v>149.6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54</v>
      </c>
      <c r="F8" s="43">
        <v>200</v>
      </c>
      <c r="G8" s="43">
        <v>0</v>
      </c>
      <c r="H8" s="43">
        <v>0</v>
      </c>
      <c r="I8" s="43">
        <v>14.52</v>
      </c>
      <c r="J8" s="43">
        <v>58.05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55</v>
      </c>
      <c r="F9" s="43">
        <v>40</v>
      </c>
      <c r="G9" s="43">
        <v>1.7</v>
      </c>
      <c r="H9" s="43">
        <v>0.9</v>
      </c>
      <c r="I9" s="43">
        <v>10.85</v>
      </c>
      <c r="J9" s="43">
        <v>30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56</v>
      </c>
      <c r="F11" s="43">
        <v>40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213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9.7199999999999989</v>
      </c>
      <c r="H13" s="19">
        <f t="shared" si="0"/>
        <v>32.56</v>
      </c>
      <c r="I13" s="19">
        <f t="shared" si="0"/>
        <v>35.76</v>
      </c>
      <c r="J13" s="19">
        <f t="shared" si="0"/>
        <v>447.05</v>
      </c>
      <c r="K13" s="25"/>
      <c r="L13" s="19">
        <f t="shared" ref="L13" si="1">SUM(L6:L12)</f>
        <v>0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540</v>
      </c>
      <c r="G24" s="32">
        <f t="shared" ref="G24:J24" si="4">G13+G23</f>
        <v>9.7199999999999989</v>
      </c>
      <c r="H24" s="32">
        <f t="shared" si="4"/>
        <v>32.56</v>
      </c>
      <c r="I24" s="32">
        <f t="shared" si="4"/>
        <v>35.76</v>
      </c>
      <c r="J24" s="32">
        <f t="shared" si="4"/>
        <v>447.05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57</v>
      </c>
      <c r="F25" s="40">
        <v>200</v>
      </c>
      <c r="G25" s="40">
        <v>2.66</v>
      </c>
      <c r="H25" s="40">
        <v>4.51</v>
      </c>
      <c r="I25" s="40">
        <v>14.18</v>
      </c>
      <c r="J25" s="40">
        <v>108.07</v>
      </c>
      <c r="K25" s="41">
        <v>115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58</v>
      </c>
      <c r="F27" s="43">
        <v>200</v>
      </c>
      <c r="G27" s="43">
        <v>0</v>
      </c>
      <c r="H27" s="43">
        <v>0</v>
      </c>
      <c r="I27" s="43">
        <v>19.36</v>
      </c>
      <c r="J27" s="43">
        <v>77.41</v>
      </c>
      <c r="K27" s="44">
        <v>349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39</v>
      </c>
      <c r="F28" s="43">
        <v>40</v>
      </c>
      <c r="G28" s="43">
        <v>4.3</v>
      </c>
      <c r="H28" s="43">
        <v>2.2999999999999998</v>
      </c>
      <c r="I28" s="43">
        <v>27.1</v>
      </c>
      <c r="J28" s="43">
        <v>80</v>
      </c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59</v>
      </c>
      <c r="E30" s="42" t="s">
        <v>40</v>
      </c>
      <c r="F30" s="43">
        <v>40</v>
      </c>
      <c r="G30" s="43">
        <v>1.7</v>
      </c>
      <c r="H30" s="43">
        <v>0.9</v>
      </c>
      <c r="I30" s="43">
        <v>10.9</v>
      </c>
      <c r="J30" s="43">
        <v>30</v>
      </c>
      <c r="K30" s="44"/>
      <c r="L30" s="43"/>
    </row>
    <row r="31" spans="1:12" ht="15" x14ac:dyDescent="0.25">
      <c r="A31" s="14"/>
      <c r="B31" s="15"/>
      <c r="C31" s="11"/>
      <c r="D31" s="6" t="s">
        <v>25</v>
      </c>
      <c r="E31" s="42" t="s">
        <v>60</v>
      </c>
      <c r="F31" s="43">
        <v>60</v>
      </c>
      <c r="G31" s="43">
        <v>0</v>
      </c>
      <c r="H31" s="43">
        <v>0</v>
      </c>
      <c r="I31" s="43">
        <v>0</v>
      </c>
      <c r="J31" s="43">
        <v>0</v>
      </c>
      <c r="K31" s="44">
        <v>71</v>
      </c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8.66</v>
      </c>
      <c r="H32" s="19">
        <f t="shared" ref="H32" si="7">SUM(H25:H31)</f>
        <v>7.71</v>
      </c>
      <c r="I32" s="19">
        <f t="shared" ref="I32" si="8">SUM(I25:I31)</f>
        <v>71.540000000000006</v>
      </c>
      <c r="J32" s="19">
        <f t="shared" ref="J32:L32" si="9">SUM(J25:J31)</f>
        <v>295.48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540</v>
      </c>
      <c r="G43" s="32">
        <f t="shared" ref="G43" si="14">G32+G42</f>
        <v>8.66</v>
      </c>
      <c r="H43" s="32">
        <f t="shared" ref="H43" si="15">H32+H42</f>
        <v>7.71</v>
      </c>
      <c r="I43" s="32">
        <f t="shared" ref="I43" si="16">I32+I42</f>
        <v>71.540000000000006</v>
      </c>
      <c r="J43" s="32">
        <f t="shared" ref="J43:L43" si="17">J32+J42</f>
        <v>295.48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2" t="s">
        <v>41</v>
      </c>
      <c r="F44" s="43">
        <v>180</v>
      </c>
      <c r="G44" s="43">
        <v>0</v>
      </c>
      <c r="H44" s="43">
        <v>6.5</v>
      </c>
      <c r="I44" s="43">
        <v>0.1</v>
      </c>
      <c r="J44" s="43">
        <v>58.8</v>
      </c>
      <c r="K44" s="44">
        <v>304</v>
      </c>
      <c r="L44" s="43"/>
    </row>
    <row r="45" spans="1:12" ht="15" x14ac:dyDescent="0.25">
      <c r="A45" s="23"/>
      <c r="B45" s="15"/>
      <c r="C45" s="11"/>
      <c r="D45" s="6"/>
      <c r="E45" s="42" t="s">
        <v>42</v>
      </c>
      <c r="F45" s="43">
        <v>100</v>
      </c>
      <c r="G45" s="43">
        <v>13.1</v>
      </c>
      <c r="H45" s="43">
        <v>21.7</v>
      </c>
      <c r="I45" s="43">
        <v>8.8000000000000007</v>
      </c>
      <c r="J45" s="43">
        <v>273.7</v>
      </c>
      <c r="K45" s="44">
        <v>237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43</v>
      </c>
      <c r="F46" s="43">
        <v>200</v>
      </c>
      <c r="G46" s="43">
        <v>0.1</v>
      </c>
      <c r="H46" s="43">
        <v>0.1</v>
      </c>
      <c r="I46" s="43">
        <v>26.4</v>
      </c>
      <c r="J46" s="43">
        <v>108</v>
      </c>
      <c r="K46" s="44">
        <v>438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39</v>
      </c>
      <c r="F47" s="43">
        <v>40</v>
      </c>
      <c r="G47" s="43">
        <v>4.3</v>
      </c>
      <c r="H47" s="43">
        <v>2.2999999999999998</v>
      </c>
      <c r="I47" s="43">
        <v>27.1</v>
      </c>
      <c r="J47" s="43">
        <v>80</v>
      </c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22</v>
      </c>
      <c r="E49" s="42" t="s">
        <v>40</v>
      </c>
      <c r="F49" s="43">
        <v>40</v>
      </c>
      <c r="G49" s="43">
        <v>1.7</v>
      </c>
      <c r="H49" s="43">
        <v>0.9</v>
      </c>
      <c r="I49" s="43">
        <v>10.9</v>
      </c>
      <c r="J49" s="43">
        <v>30</v>
      </c>
      <c r="K49" s="44"/>
      <c r="L49" s="43"/>
    </row>
    <row r="50" spans="1:12" ht="15" x14ac:dyDescent="0.25">
      <c r="A50" s="23"/>
      <c r="B50" s="15"/>
      <c r="C50" s="11"/>
      <c r="D50" s="6" t="s">
        <v>25</v>
      </c>
      <c r="E50" s="42" t="s">
        <v>60</v>
      </c>
      <c r="F50" s="43">
        <v>60</v>
      </c>
      <c r="G50" s="43">
        <v>0</v>
      </c>
      <c r="H50" s="43">
        <v>0</v>
      </c>
      <c r="I50" s="43">
        <v>0</v>
      </c>
      <c r="J50" s="43">
        <v>0</v>
      </c>
      <c r="K50" s="44">
        <v>71</v>
      </c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620</v>
      </c>
      <c r="G51" s="19">
        <f t="shared" ref="G51" si="18">SUM(G44:G50)</f>
        <v>19.2</v>
      </c>
      <c r="H51" s="19">
        <f t="shared" ref="H51" si="19">SUM(H44:H50)</f>
        <v>31.5</v>
      </c>
      <c r="I51" s="19">
        <f t="shared" ref="I51" si="20">SUM(I44:I50)</f>
        <v>73.3</v>
      </c>
      <c r="J51" s="19">
        <f t="shared" ref="J51:L51" si="21">SUM(J44:J50)</f>
        <v>550.5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620</v>
      </c>
      <c r="G62" s="32">
        <f t="shared" ref="G62" si="26">G51+G61</f>
        <v>19.2</v>
      </c>
      <c r="H62" s="32">
        <f t="shared" ref="H62" si="27">H51+H61</f>
        <v>31.5</v>
      </c>
      <c r="I62" s="32">
        <f t="shared" ref="I62" si="28">I51+I61</f>
        <v>73.3</v>
      </c>
      <c r="J62" s="32">
        <f t="shared" ref="J62:L62" si="29">J51+J61</f>
        <v>550.5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61</v>
      </c>
      <c r="F63" s="40">
        <v>180</v>
      </c>
      <c r="G63" s="40">
        <v>3.84</v>
      </c>
      <c r="H63" s="40">
        <v>6.52</v>
      </c>
      <c r="I63" s="40">
        <v>25.68</v>
      </c>
      <c r="J63" s="40">
        <v>177.19</v>
      </c>
      <c r="K63" s="41">
        <v>312</v>
      </c>
      <c r="L63" s="40"/>
    </row>
    <row r="64" spans="1:12" ht="15" x14ac:dyDescent="0.25">
      <c r="A64" s="23"/>
      <c r="B64" s="15"/>
      <c r="C64" s="11"/>
      <c r="D64" s="6" t="s">
        <v>28</v>
      </c>
      <c r="E64" s="42" t="s">
        <v>62</v>
      </c>
      <c r="F64" s="43">
        <v>150</v>
      </c>
      <c r="G64" s="43">
        <v>6.89</v>
      </c>
      <c r="H64" s="43">
        <v>18.010000000000002</v>
      </c>
      <c r="I64" s="43">
        <v>3.76</v>
      </c>
      <c r="J64" s="43">
        <v>205.48</v>
      </c>
      <c r="K64" s="44">
        <v>306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44</v>
      </c>
      <c r="F65" s="43">
        <v>200</v>
      </c>
      <c r="G65" s="43">
        <v>0</v>
      </c>
      <c r="H65" s="43">
        <v>0</v>
      </c>
      <c r="I65" s="43">
        <v>19.399999999999999</v>
      </c>
      <c r="J65" s="43">
        <v>77.400000000000006</v>
      </c>
      <c r="K65" s="44">
        <v>349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40</v>
      </c>
      <c r="G66" s="43">
        <v>4.3</v>
      </c>
      <c r="H66" s="43">
        <v>2.2999999999999998</v>
      </c>
      <c r="I66" s="43">
        <v>27.1</v>
      </c>
      <c r="J66" s="43">
        <v>80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22</v>
      </c>
      <c r="E68" s="42" t="s">
        <v>39</v>
      </c>
      <c r="F68" s="43">
        <v>40</v>
      </c>
      <c r="G68" s="43">
        <v>4.3</v>
      </c>
      <c r="H68" s="43">
        <v>2.2999999999999998</v>
      </c>
      <c r="I68" s="43">
        <v>27.1</v>
      </c>
      <c r="J68" s="43">
        <v>80</v>
      </c>
      <c r="K68" s="44"/>
      <c r="L68" s="43"/>
    </row>
    <row r="69" spans="1:12" ht="15" x14ac:dyDescent="0.25">
      <c r="A69" s="23"/>
      <c r="B69" s="15"/>
      <c r="C69" s="11"/>
      <c r="D69" s="6" t="s">
        <v>25</v>
      </c>
      <c r="E69" s="42" t="s">
        <v>60</v>
      </c>
      <c r="F69" s="43">
        <v>60</v>
      </c>
      <c r="G69" s="43">
        <v>0</v>
      </c>
      <c r="H69" s="43">
        <v>0</v>
      </c>
      <c r="I69" s="43">
        <v>0</v>
      </c>
      <c r="J69" s="43">
        <v>0</v>
      </c>
      <c r="K69" s="44">
        <v>71</v>
      </c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670</v>
      </c>
      <c r="G70" s="19">
        <f t="shared" ref="G70" si="30">SUM(G63:G69)</f>
        <v>19.330000000000002</v>
      </c>
      <c r="H70" s="19">
        <f t="shared" ref="H70" si="31">SUM(H63:H69)</f>
        <v>29.130000000000003</v>
      </c>
      <c r="I70" s="19">
        <f t="shared" ref="I70" si="32">SUM(I63:I69)</f>
        <v>103.03999999999999</v>
      </c>
      <c r="J70" s="19">
        <f t="shared" ref="J70:L70" si="33">SUM(J63:J69)</f>
        <v>620.06999999999994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670</v>
      </c>
      <c r="G81" s="32">
        <f t="shared" ref="G81" si="38">G70+G80</f>
        <v>19.330000000000002</v>
      </c>
      <c r="H81" s="32">
        <f t="shared" ref="H81" si="39">H70+H80</f>
        <v>29.130000000000003</v>
      </c>
      <c r="I81" s="32">
        <f t="shared" ref="I81" si="40">I70+I80</f>
        <v>103.03999999999999</v>
      </c>
      <c r="J81" s="32">
        <f t="shared" ref="J81:L81" si="41">J70+J80</f>
        <v>620.06999999999994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2" t="s">
        <v>45</v>
      </c>
      <c r="F82" s="43">
        <v>200</v>
      </c>
      <c r="G82" s="43">
        <v>1.5</v>
      </c>
      <c r="H82" s="43">
        <v>4.5999999999999996</v>
      </c>
      <c r="I82" s="43">
        <v>9</v>
      </c>
      <c r="J82" s="43">
        <v>84.1</v>
      </c>
      <c r="K82" s="44">
        <v>80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38</v>
      </c>
      <c r="F84" s="43">
        <v>200</v>
      </c>
      <c r="G84" s="43">
        <v>0</v>
      </c>
      <c r="H84" s="43">
        <v>0</v>
      </c>
      <c r="I84" s="43">
        <v>14.5</v>
      </c>
      <c r="J84" s="43">
        <v>58.1</v>
      </c>
      <c r="K84" s="44">
        <v>430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39</v>
      </c>
      <c r="F85" s="43">
        <v>40</v>
      </c>
      <c r="G85" s="43">
        <v>4.3</v>
      </c>
      <c r="H85" s="43">
        <v>2.2999999999999998</v>
      </c>
      <c r="I85" s="43">
        <v>27.1</v>
      </c>
      <c r="J85" s="43">
        <v>80</v>
      </c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6" t="s">
        <v>31</v>
      </c>
      <c r="E87" s="42" t="s">
        <v>40</v>
      </c>
      <c r="F87" s="43">
        <v>40</v>
      </c>
      <c r="G87" s="43">
        <v>1.7</v>
      </c>
      <c r="H87" s="43">
        <v>0.9</v>
      </c>
      <c r="I87" s="43">
        <v>10.9</v>
      </c>
      <c r="J87" s="43">
        <v>30</v>
      </c>
      <c r="K87" s="44"/>
      <c r="L87" s="43"/>
    </row>
    <row r="88" spans="1:12" ht="15" x14ac:dyDescent="0.25">
      <c r="A88" s="23"/>
      <c r="B88" s="15"/>
      <c r="C88" s="11"/>
      <c r="D88" s="6" t="s">
        <v>25</v>
      </c>
      <c r="E88" s="42" t="s">
        <v>60</v>
      </c>
      <c r="F88" s="43">
        <v>60</v>
      </c>
      <c r="G88" s="43">
        <v>0</v>
      </c>
      <c r="H88" s="43">
        <v>0</v>
      </c>
      <c r="I88" s="43">
        <v>0</v>
      </c>
      <c r="J88" s="43">
        <v>0</v>
      </c>
      <c r="K88" s="44">
        <v>71</v>
      </c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7.5</v>
      </c>
      <c r="H89" s="19">
        <f t="shared" ref="H89" si="43">SUM(H82:H88)</f>
        <v>7.8</v>
      </c>
      <c r="I89" s="19">
        <f t="shared" ref="I89" si="44">SUM(I82:I88)</f>
        <v>61.5</v>
      </c>
      <c r="J89" s="19">
        <f t="shared" ref="J89:L89" si="45">SUM(J82:J88)</f>
        <v>252.2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540</v>
      </c>
      <c r="G100" s="32">
        <f t="shared" ref="G100" si="50">G89+G99</f>
        <v>7.5</v>
      </c>
      <c r="H100" s="32">
        <f t="shared" ref="H100" si="51">H89+H99</f>
        <v>7.8</v>
      </c>
      <c r="I100" s="32">
        <f t="shared" ref="I100" si="52">I89+I99</f>
        <v>61.5</v>
      </c>
      <c r="J100" s="32">
        <f t="shared" ref="J100:L100" si="53">J89+J99</f>
        <v>252.2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2" t="s">
        <v>46</v>
      </c>
      <c r="F101" s="43">
        <v>180</v>
      </c>
      <c r="G101" s="43">
        <v>5.6</v>
      </c>
      <c r="H101" s="43">
        <v>9</v>
      </c>
      <c r="I101" s="43">
        <v>0</v>
      </c>
      <c r="J101" s="43">
        <v>23.4</v>
      </c>
      <c r="K101" s="44">
        <v>190</v>
      </c>
      <c r="L101" s="40"/>
    </row>
    <row r="102" spans="1:12" ht="15" x14ac:dyDescent="0.25">
      <c r="A102" s="23"/>
      <c r="B102" s="15"/>
      <c r="C102" s="11"/>
      <c r="D102" s="6"/>
      <c r="E102" s="42" t="s">
        <v>63</v>
      </c>
      <c r="F102" s="43">
        <v>60</v>
      </c>
      <c r="G102" s="43">
        <v>0.1</v>
      </c>
      <c r="H102" s="43">
        <v>16.5</v>
      </c>
      <c r="I102" s="43">
        <v>0.16</v>
      </c>
      <c r="J102" s="43">
        <v>149.6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38</v>
      </c>
      <c r="F103" s="43">
        <v>200</v>
      </c>
      <c r="G103" s="43">
        <v>0</v>
      </c>
      <c r="H103" s="43">
        <v>0</v>
      </c>
      <c r="I103" s="43">
        <v>14.5</v>
      </c>
      <c r="J103" s="43">
        <v>58.1</v>
      </c>
      <c r="K103" s="44">
        <v>430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40</v>
      </c>
      <c r="G104" s="43">
        <v>4.3</v>
      </c>
      <c r="H104" s="43">
        <v>2.2999999999999998</v>
      </c>
      <c r="I104" s="43">
        <v>27.1</v>
      </c>
      <c r="J104" s="43">
        <v>80</v>
      </c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47</v>
      </c>
      <c r="F105" s="43">
        <v>200</v>
      </c>
      <c r="G105" s="43">
        <v>0</v>
      </c>
      <c r="H105" s="43">
        <v>0</v>
      </c>
      <c r="I105" s="43">
        <v>13</v>
      </c>
      <c r="J105" s="43">
        <v>1</v>
      </c>
      <c r="K105" s="44"/>
      <c r="L105" s="43"/>
    </row>
    <row r="106" spans="1:12" ht="15" x14ac:dyDescent="0.25">
      <c r="A106" s="23"/>
      <c r="B106" s="15"/>
      <c r="C106" s="11"/>
      <c r="D106" s="56" t="s">
        <v>31</v>
      </c>
      <c r="E106" s="42" t="s">
        <v>40</v>
      </c>
      <c r="F106" s="43">
        <v>40</v>
      </c>
      <c r="G106" s="43">
        <v>1.7</v>
      </c>
      <c r="H106" s="43">
        <v>0.9</v>
      </c>
      <c r="I106" s="43">
        <v>10.9</v>
      </c>
      <c r="J106" s="43">
        <v>30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720</v>
      </c>
      <c r="G108" s="19">
        <f t="shared" ref="G108:J108" si="54">SUM(G101:G107)</f>
        <v>11.7</v>
      </c>
      <c r="H108" s="19">
        <f t="shared" si="54"/>
        <v>28.7</v>
      </c>
      <c r="I108" s="19">
        <f t="shared" si="54"/>
        <v>65.660000000000011</v>
      </c>
      <c r="J108" s="19">
        <f t="shared" si="54"/>
        <v>342.1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720</v>
      </c>
      <c r="G119" s="32">
        <f t="shared" ref="G119" si="58">G108+G118</f>
        <v>11.7</v>
      </c>
      <c r="H119" s="32">
        <f t="shared" ref="H119" si="59">H108+H118</f>
        <v>28.7</v>
      </c>
      <c r="I119" s="32">
        <f t="shared" ref="I119" si="60">I108+I118</f>
        <v>65.660000000000011</v>
      </c>
      <c r="J119" s="32">
        <f t="shared" ref="J119:L119" si="61">J108+J118</f>
        <v>342.1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64</v>
      </c>
      <c r="F120" s="40">
        <v>210</v>
      </c>
      <c r="G120" s="40">
        <v>5.29</v>
      </c>
      <c r="H120" s="40">
        <v>3.99</v>
      </c>
      <c r="I120" s="40">
        <v>19.350000000000001</v>
      </c>
      <c r="J120" s="40">
        <v>124.55</v>
      </c>
      <c r="K120" s="41" t="s">
        <v>65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66</v>
      </c>
      <c r="F122" s="43">
        <v>200</v>
      </c>
      <c r="G122" s="43">
        <v>0</v>
      </c>
      <c r="H122" s="43">
        <v>0</v>
      </c>
      <c r="I122" s="43">
        <v>4.28</v>
      </c>
      <c r="J122" s="43">
        <v>18</v>
      </c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40</v>
      </c>
      <c r="G123" s="43">
        <v>4.3</v>
      </c>
      <c r="H123" s="43">
        <v>2.2999999999999998</v>
      </c>
      <c r="I123" s="43">
        <v>27.1</v>
      </c>
      <c r="J123" s="43">
        <v>80</v>
      </c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6" t="s">
        <v>31</v>
      </c>
      <c r="E125" s="42" t="s">
        <v>40</v>
      </c>
      <c r="F125" s="43">
        <v>40</v>
      </c>
      <c r="G125" s="43">
        <v>1.7</v>
      </c>
      <c r="H125" s="43">
        <v>0.9</v>
      </c>
      <c r="I125" s="43">
        <v>10.9</v>
      </c>
      <c r="J125" s="43">
        <v>30</v>
      </c>
      <c r="K125" s="44"/>
      <c r="L125" s="43"/>
    </row>
    <row r="126" spans="1:12" ht="15" x14ac:dyDescent="0.25">
      <c r="A126" s="14"/>
      <c r="B126" s="15"/>
      <c r="C126" s="11"/>
      <c r="D126" s="56" t="s">
        <v>25</v>
      </c>
      <c r="E126" s="42" t="s">
        <v>60</v>
      </c>
      <c r="F126" s="43">
        <v>60</v>
      </c>
      <c r="G126" s="43">
        <v>0</v>
      </c>
      <c r="H126" s="43">
        <v>0</v>
      </c>
      <c r="I126" s="43">
        <v>0</v>
      </c>
      <c r="J126" s="43">
        <v>0</v>
      </c>
      <c r="K126" s="44">
        <v>71</v>
      </c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11.29</v>
      </c>
      <c r="H127" s="19">
        <f t="shared" si="62"/>
        <v>7.19</v>
      </c>
      <c r="I127" s="19">
        <f t="shared" si="62"/>
        <v>61.63</v>
      </c>
      <c r="J127" s="19">
        <f t="shared" si="62"/>
        <v>252.55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550</v>
      </c>
      <c r="G138" s="32">
        <f t="shared" ref="G138" si="66">G127+G137</f>
        <v>11.29</v>
      </c>
      <c r="H138" s="32">
        <f t="shared" ref="H138" si="67">H127+H137</f>
        <v>7.19</v>
      </c>
      <c r="I138" s="32">
        <f t="shared" ref="I138" si="68">I127+I137</f>
        <v>61.63</v>
      </c>
      <c r="J138" s="32">
        <f t="shared" ref="J138:L138" si="69">J127+J137</f>
        <v>252.55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67</v>
      </c>
      <c r="F139" s="40">
        <v>180</v>
      </c>
      <c r="G139" s="40">
        <v>6.77</v>
      </c>
      <c r="H139" s="40">
        <v>8.8800000000000008</v>
      </c>
      <c r="I139" s="40">
        <v>43.16</v>
      </c>
      <c r="J139" s="40">
        <v>279.11</v>
      </c>
      <c r="K139" s="41">
        <v>202.1</v>
      </c>
      <c r="L139" s="40"/>
    </row>
    <row r="140" spans="1:12" ht="15" x14ac:dyDescent="0.25">
      <c r="A140" s="23"/>
      <c r="B140" s="15"/>
      <c r="C140" s="11"/>
      <c r="D140" s="6" t="s">
        <v>68</v>
      </c>
      <c r="E140" s="42" t="s">
        <v>69</v>
      </c>
      <c r="F140" s="43">
        <v>105</v>
      </c>
      <c r="G140" s="43">
        <v>28.2</v>
      </c>
      <c r="H140" s="43">
        <v>7.2</v>
      </c>
      <c r="I140" s="43">
        <v>0.8</v>
      </c>
      <c r="J140" s="43">
        <v>182</v>
      </c>
      <c r="K140" s="44">
        <v>307</v>
      </c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38</v>
      </c>
      <c r="F141" s="43">
        <v>200</v>
      </c>
      <c r="G141" s="43">
        <v>0</v>
      </c>
      <c r="H141" s="43">
        <v>0</v>
      </c>
      <c r="I141" s="43">
        <v>14.5</v>
      </c>
      <c r="J141" s="43">
        <v>58.1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40</v>
      </c>
      <c r="G142" s="43">
        <v>4.3</v>
      </c>
      <c r="H142" s="43">
        <v>2.2999999999999998</v>
      </c>
      <c r="I142" s="43">
        <v>27.1</v>
      </c>
      <c r="J142" s="43">
        <v>80</v>
      </c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6" t="s">
        <v>31</v>
      </c>
      <c r="E144" s="42" t="s">
        <v>40</v>
      </c>
      <c r="F144" s="43">
        <v>40</v>
      </c>
      <c r="G144" s="43">
        <v>1.7</v>
      </c>
      <c r="H144" s="43">
        <v>0.9</v>
      </c>
      <c r="I144" s="43">
        <v>10.9</v>
      </c>
      <c r="J144" s="43">
        <v>30</v>
      </c>
      <c r="K144" s="44"/>
      <c r="L144" s="43"/>
    </row>
    <row r="145" spans="1:12" ht="15" x14ac:dyDescent="0.25">
      <c r="A145" s="23"/>
      <c r="B145" s="15"/>
      <c r="C145" s="11"/>
      <c r="D145" s="56" t="s">
        <v>25</v>
      </c>
      <c r="E145" s="42" t="s">
        <v>60</v>
      </c>
      <c r="F145" s="43">
        <v>60</v>
      </c>
      <c r="G145" s="43">
        <v>0</v>
      </c>
      <c r="H145" s="43">
        <v>0</v>
      </c>
      <c r="I145" s="43">
        <v>0</v>
      </c>
      <c r="J145" s="43">
        <v>0</v>
      </c>
      <c r="K145" s="44">
        <v>71</v>
      </c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625</v>
      </c>
      <c r="G146" s="19">
        <f t="shared" ref="G146:J146" si="70">SUM(G139:G145)</f>
        <v>40.97</v>
      </c>
      <c r="H146" s="19">
        <f t="shared" si="70"/>
        <v>19.28</v>
      </c>
      <c r="I146" s="19">
        <f t="shared" si="70"/>
        <v>96.460000000000008</v>
      </c>
      <c r="J146" s="19">
        <f t="shared" si="70"/>
        <v>629.21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625</v>
      </c>
      <c r="G157" s="32">
        <f t="shared" ref="G157" si="74">G146+G156</f>
        <v>40.97</v>
      </c>
      <c r="H157" s="32">
        <f t="shared" ref="H157" si="75">H146+H156</f>
        <v>19.28</v>
      </c>
      <c r="I157" s="32">
        <f t="shared" ref="I157" si="76">I146+I156</f>
        <v>96.460000000000008</v>
      </c>
      <c r="J157" s="32">
        <f t="shared" ref="J157:L157" si="77">J146+J156</f>
        <v>629.21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70</v>
      </c>
      <c r="F158" s="40">
        <v>180</v>
      </c>
      <c r="G158" s="40">
        <v>3.97</v>
      </c>
      <c r="H158" s="40">
        <v>16.36</v>
      </c>
      <c r="I158" s="40">
        <v>21.43</v>
      </c>
      <c r="J158" s="40">
        <v>249.15</v>
      </c>
      <c r="K158" s="41"/>
      <c r="L158" s="40"/>
    </row>
    <row r="159" spans="1:12" ht="15" x14ac:dyDescent="0.25">
      <c r="A159" s="23"/>
      <c r="B159" s="15"/>
      <c r="C159" s="11"/>
      <c r="D159" s="6" t="s">
        <v>28</v>
      </c>
      <c r="E159" s="42" t="s">
        <v>71</v>
      </c>
      <c r="F159" s="43">
        <v>100</v>
      </c>
      <c r="G159" s="43">
        <v>12.48</v>
      </c>
      <c r="H159" s="43">
        <v>5.42</v>
      </c>
      <c r="I159" s="43">
        <v>3.3</v>
      </c>
      <c r="J159" s="43">
        <v>107.1</v>
      </c>
      <c r="K159" s="44">
        <v>241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44</v>
      </c>
      <c r="F160" s="43">
        <v>200</v>
      </c>
      <c r="G160" s="43">
        <v>0.6</v>
      </c>
      <c r="H160" s="43">
        <v>0.1</v>
      </c>
      <c r="I160" s="43">
        <v>31.7</v>
      </c>
      <c r="J160" s="43">
        <v>131</v>
      </c>
      <c r="K160" s="44">
        <v>402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40</v>
      </c>
      <c r="G161" s="43">
        <v>4.3</v>
      </c>
      <c r="H161" s="43">
        <v>2.2999999999999998</v>
      </c>
      <c r="I161" s="43">
        <v>27.1</v>
      </c>
      <c r="J161" s="43">
        <v>80</v>
      </c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6" t="s">
        <v>31</v>
      </c>
      <c r="E163" s="42" t="s">
        <v>40</v>
      </c>
      <c r="F163" s="43">
        <v>40</v>
      </c>
      <c r="G163" s="43">
        <v>1.7</v>
      </c>
      <c r="H163" s="43">
        <v>0.9</v>
      </c>
      <c r="I163" s="43">
        <v>10.9</v>
      </c>
      <c r="J163" s="43">
        <v>30</v>
      </c>
      <c r="K163" s="44"/>
      <c r="L163" s="43"/>
    </row>
    <row r="164" spans="1:12" ht="15" x14ac:dyDescent="0.25">
      <c r="A164" s="23"/>
      <c r="B164" s="15"/>
      <c r="C164" s="11"/>
      <c r="D164" s="56" t="s">
        <v>25</v>
      </c>
      <c r="E164" s="42" t="s">
        <v>60</v>
      </c>
      <c r="F164" s="43">
        <v>60</v>
      </c>
      <c r="G164" s="43">
        <v>0</v>
      </c>
      <c r="H164" s="43">
        <v>0</v>
      </c>
      <c r="I164" s="43">
        <v>0</v>
      </c>
      <c r="J164" s="43">
        <v>0</v>
      </c>
      <c r="K164" s="44">
        <v>71</v>
      </c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620</v>
      </c>
      <c r="G165" s="19">
        <f t="shared" ref="G165:J165" si="78">SUM(G158:G164)</f>
        <v>23.05</v>
      </c>
      <c r="H165" s="19">
        <f t="shared" si="78"/>
        <v>25.080000000000002</v>
      </c>
      <c r="I165" s="19">
        <f t="shared" si="78"/>
        <v>94.43</v>
      </c>
      <c r="J165" s="19">
        <f t="shared" si="78"/>
        <v>597.25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620</v>
      </c>
      <c r="G176" s="32">
        <f t="shared" ref="G176" si="82">G165+G175</f>
        <v>23.05</v>
      </c>
      <c r="H176" s="32">
        <f t="shared" ref="H176" si="83">H165+H175</f>
        <v>25.080000000000002</v>
      </c>
      <c r="I176" s="32">
        <f t="shared" ref="I176" si="84">I165+I175</f>
        <v>94.43</v>
      </c>
      <c r="J176" s="32">
        <f t="shared" ref="J176:L176" si="85">J165+J175</f>
        <v>597.25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72</v>
      </c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51</v>
      </c>
      <c r="F179" s="43">
        <v>200</v>
      </c>
      <c r="G179" s="43">
        <v>0</v>
      </c>
      <c r="H179" s="43">
        <v>0</v>
      </c>
      <c r="I179" s="43">
        <v>23.2</v>
      </c>
      <c r="J179" s="43">
        <v>92.9</v>
      </c>
      <c r="K179" s="44">
        <v>401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40</v>
      </c>
      <c r="G180" s="43">
        <v>4.3</v>
      </c>
      <c r="H180" s="43">
        <v>2.2999999999999998</v>
      </c>
      <c r="I180" s="43">
        <v>27.1</v>
      </c>
      <c r="J180" s="43">
        <v>80</v>
      </c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6" t="s">
        <v>31</v>
      </c>
      <c r="E182" s="42" t="s">
        <v>40</v>
      </c>
      <c r="F182" s="43">
        <v>40</v>
      </c>
      <c r="G182" s="43">
        <v>1.7</v>
      </c>
      <c r="H182" s="43">
        <v>0.9</v>
      </c>
      <c r="I182" s="43">
        <v>10.9</v>
      </c>
      <c r="J182" s="43">
        <v>30</v>
      </c>
      <c r="K182" s="44"/>
      <c r="L182" s="43"/>
    </row>
    <row r="183" spans="1:12" ht="15" x14ac:dyDescent="0.25">
      <c r="A183" s="23"/>
      <c r="B183" s="15"/>
      <c r="C183" s="11"/>
      <c r="D183" s="56" t="s">
        <v>25</v>
      </c>
      <c r="E183" s="42" t="s">
        <v>60</v>
      </c>
      <c r="F183" s="43">
        <v>60</v>
      </c>
      <c r="G183" s="43">
        <v>0</v>
      </c>
      <c r="H183" s="43">
        <v>0</v>
      </c>
      <c r="I183" s="43">
        <v>0</v>
      </c>
      <c r="J183" s="43">
        <v>0</v>
      </c>
      <c r="K183" s="44">
        <v>71</v>
      </c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340</v>
      </c>
      <c r="G184" s="19">
        <f t="shared" ref="G184:J184" si="86">SUM(G177:G183)</f>
        <v>6</v>
      </c>
      <c r="H184" s="19">
        <f t="shared" si="86"/>
        <v>3.1999999999999997</v>
      </c>
      <c r="I184" s="19">
        <f t="shared" si="86"/>
        <v>61.199999999999996</v>
      </c>
      <c r="J184" s="19">
        <f t="shared" si="86"/>
        <v>202.9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340</v>
      </c>
      <c r="G195" s="32">
        <f t="shared" ref="G195" si="88">G184+G194</f>
        <v>6</v>
      </c>
      <c r="H195" s="32">
        <f t="shared" ref="H195" si="89">H184+H194</f>
        <v>3.1999999999999997</v>
      </c>
      <c r="I195" s="32">
        <f t="shared" ref="I195" si="90">I184+I194</f>
        <v>61.199999999999996</v>
      </c>
      <c r="J195" s="32">
        <f t="shared" ref="J195:L195" si="91">J184+J194</f>
        <v>202.9</v>
      </c>
      <c r="K195" s="32"/>
      <c r="L195" s="32">
        <f t="shared" si="91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576.5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15.742000000000001</v>
      </c>
      <c r="H196" s="34">
        <f t="shared" si="92"/>
        <v>19.215</v>
      </c>
      <c r="I196" s="34">
        <f t="shared" si="92"/>
        <v>72.451999999999998</v>
      </c>
      <c r="J196" s="34">
        <f t="shared" si="92"/>
        <v>418.93099999999993</v>
      </c>
      <c r="K196" s="34"/>
      <c r="L196" s="34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dcterms:created xsi:type="dcterms:W3CDTF">2022-05-16T14:23:56Z</dcterms:created>
  <dcterms:modified xsi:type="dcterms:W3CDTF">2025-09-03T07:47:52Z</dcterms:modified>
</cp:coreProperties>
</file>